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配置清单" sheetId="1" r:id="rId1"/>
  </sheets>
  <definedNames>
    <definedName name="_xlnm.Print_Area" localSheetId="0">'配置清单'!$A$1:$H$7</definedName>
  </definedNames>
  <calcPr fullCalcOnLoad="1"/>
</workbook>
</file>

<file path=xl/sharedStrings.xml><?xml version="1.0" encoding="utf-8"?>
<sst xmlns="http://schemas.openxmlformats.org/spreadsheetml/2006/main" count="57" uniqueCount="52">
  <si>
    <t>项目</t>
  </si>
  <si>
    <r>
      <t>产品名称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3"/>
      </rPr>
      <t>规格</t>
    </r>
  </si>
  <si>
    <t>型号</t>
  </si>
  <si>
    <t>单位</t>
  </si>
  <si>
    <t>数量</t>
  </si>
  <si>
    <t>备注</t>
  </si>
  <si>
    <t>套</t>
  </si>
  <si>
    <t>门禁系统</t>
  </si>
  <si>
    <t>块</t>
  </si>
  <si>
    <t>合计</t>
  </si>
  <si>
    <t>个</t>
  </si>
  <si>
    <t>网络门禁控制软件完整版</t>
  </si>
  <si>
    <t>单价</t>
  </si>
  <si>
    <t>小计</t>
  </si>
  <si>
    <t>IC卡发卡器，Mini外形、NITRO品牌、USB接口输出、模拟电脑键盘接口，只读IC卡CSN、USB接口、浅蓝色外壳。支持SecNET桌面发卡。</t>
  </si>
  <si>
    <r>
      <t>配置清</t>
    </r>
    <r>
      <rPr>
        <b/>
        <sz val="10"/>
        <rFont val="宋体"/>
        <family val="0"/>
      </rPr>
      <t>单</t>
    </r>
  </si>
  <si>
    <t xml:space="preserve">台 </t>
  </si>
  <si>
    <t>网络型主控模块</t>
  </si>
  <si>
    <t>NAC-9000N-KIT</t>
  </si>
  <si>
    <t>网络型主控模块，支持TCP/IP、CAN、RS485通讯方式，配合NAC9004B、NAC9002B使用。含机箱、16.5V/3A变压器、12V/3.2AH蓄电池。</t>
  </si>
  <si>
    <t>SecNET-9000N</t>
  </si>
  <si>
    <t>IC卡发卡器</t>
  </si>
  <si>
    <t>两门门禁控制模块</t>
  </si>
  <si>
    <t>NAC9002B-KIT</t>
  </si>
  <si>
    <t>两门门禁控制模块，支持CAN通讯方式。含机箱、16.5V/3A变压器、12V/3.2AH蓄电池。</t>
  </si>
  <si>
    <t>IC卡读卡器</t>
  </si>
  <si>
    <t>NR-3A-WBN</t>
  </si>
  <si>
    <t>Type A(Mifare 1)读卡器、NITRO品牌、韦根34位（32位，26位）输出（可选）、86-I款外形、黑色（灰色，蓝色，白色可选，订货注明）外壳</t>
  </si>
  <si>
    <t>电插锁</t>
  </si>
  <si>
    <t>NDL-250</t>
  </si>
  <si>
    <t>只</t>
  </si>
  <si>
    <t>阳极锁外挂架</t>
  </si>
  <si>
    <t>NR-100</t>
  </si>
  <si>
    <t>阳极锁不锈钢玻璃夹</t>
  </si>
  <si>
    <t>NG-110</t>
  </si>
  <si>
    <t>埋入式阳极锁, 5线,断电开型时间可调,按钮输入与监督输出</t>
  </si>
  <si>
    <t>阳极锁外挂架,适用外挂安装在90°或180°开之各式门</t>
  </si>
  <si>
    <t>阳极锁不锈钢玻璃夹,适于无框玻璃门须与NR-100搭配</t>
  </si>
  <si>
    <t>用于双开玻璃门</t>
  </si>
  <si>
    <t>磁力锁</t>
  </si>
  <si>
    <t>NML-G6B</t>
  </si>
  <si>
    <t>磁力锁辅助支架</t>
  </si>
  <si>
    <t>NE-G6B</t>
  </si>
  <si>
    <t>外挂式埋入型600磅拉力磁力锁,具双色指示灯与监督输出</t>
  </si>
  <si>
    <t>磁力锁辅助支架,与600磅磁力锁使用,适用于内推门</t>
  </si>
  <si>
    <t>用于消防门</t>
  </si>
  <si>
    <t>自配</t>
  </si>
  <si>
    <t>台</t>
  </si>
  <si>
    <t>管理电脑</t>
  </si>
  <si>
    <t>I5以上，4G内存</t>
  </si>
  <si>
    <t>NR-3A-UNH</t>
  </si>
  <si>
    <r>
      <rPr>
        <sz val="10"/>
        <rFont val="宋体"/>
        <family val="0"/>
      </rPr>
      <t>门</t>
    </r>
    <r>
      <rPr>
        <sz val="10"/>
        <rFont val="標楷體"/>
        <family val="3"/>
      </rPr>
      <t>禁控制</t>
    </r>
    <r>
      <rPr>
        <sz val="10"/>
        <rFont val="宋体"/>
        <family val="0"/>
      </rPr>
      <t>软</t>
    </r>
    <r>
      <rPr>
        <sz val="10"/>
        <rFont val="標楷體"/>
        <family val="3"/>
      </rPr>
      <t>件完整版，持卡人</t>
    </r>
    <r>
      <rPr>
        <sz val="10"/>
        <rFont val="宋体"/>
        <family val="0"/>
      </rPr>
      <t>数</t>
    </r>
    <r>
      <rPr>
        <sz val="10"/>
        <rFont val="標楷體"/>
        <family val="3"/>
      </rPr>
      <t>量</t>
    </r>
    <r>
      <rPr>
        <sz val="10"/>
        <rFont val="宋体"/>
        <family val="0"/>
      </rPr>
      <t>无</t>
    </r>
    <r>
      <rPr>
        <sz val="10"/>
        <rFont val="標楷體"/>
        <family val="3"/>
      </rPr>
      <t>限制，控制器台</t>
    </r>
    <r>
      <rPr>
        <sz val="10"/>
        <rFont val="宋体"/>
        <family val="0"/>
      </rPr>
      <t>数无</t>
    </r>
    <r>
      <rPr>
        <sz val="10"/>
        <rFont val="標楷體"/>
        <family val="3"/>
      </rPr>
      <t>限制，具有</t>
    </r>
    <r>
      <rPr>
        <sz val="10"/>
        <rFont val="宋体"/>
        <family val="0"/>
      </rPr>
      <t>电</t>
    </r>
    <r>
      <rPr>
        <sz val="10"/>
        <rFont val="標楷體"/>
        <family val="3"/>
      </rPr>
      <t>子地</t>
    </r>
    <r>
      <rPr>
        <sz val="10"/>
        <rFont val="宋体"/>
        <family val="0"/>
      </rPr>
      <t>图</t>
    </r>
    <r>
      <rPr>
        <sz val="10"/>
        <rFont val="標楷體"/>
        <family val="3"/>
      </rPr>
      <t>，考勤功能，支持NAC-9000N系列</t>
    </r>
    <r>
      <rPr>
        <sz val="10"/>
        <rFont val="宋体"/>
        <family val="0"/>
      </rPr>
      <t>门</t>
    </r>
    <r>
      <rPr>
        <sz val="10"/>
        <rFont val="標楷體"/>
        <family val="3"/>
      </rPr>
      <t>禁控制器</t>
    </r>
    <r>
      <rPr>
        <sz val="10"/>
        <rFont val="標楷體"/>
        <family val="3"/>
      </rPr>
      <t>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</si>
</sst>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&quot;-&quot;??_-;_-@_-"/>
    <numFmt numFmtId="177" formatCode="_-* #,##0_-;\-* #,##0_-;_-* &quot;-&quot;_-;_-@_-"/>
    <numFmt numFmtId="178" formatCode="_-* #,##0.00_-;\-* #,##0.00_-;_-* &quot;-&quot;??_-;_-@_-"/>
    <numFmt numFmtId="179" formatCode="_-&quot;$&quot;* #,##0_-;\-&quot;$&quot;* #,##0_-;_-&quot;$&quot;* &quot;-&quot;_-;_-@_-"/>
    <numFmt numFmtId="180" formatCode="#,##0;[Red]#,##0"/>
    <numFmt numFmtId="181" formatCode="#,##0.00000000;[Red]#,##0.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_ * #,##0_ ;_ * \-#,##0_ ;_ * &quot;-&quot;??_ ;_ @_ "/>
  </numFmts>
  <fonts count="30">
    <font>
      <sz val="12"/>
      <name val="新細明體"/>
      <family val="1"/>
    </font>
    <font>
      <sz val="12"/>
      <name val="宋体"/>
      <family val="0"/>
    </font>
    <font>
      <b/>
      <sz val="10"/>
      <name val="Times New Roman"/>
      <family val="1"/>
    </font>
    <font>
      <b/>
      <sz val="10"/>
      <name val="標楷體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新細明體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新細明體"/>
      <family val="1"/>
    </font>
    <font>
      <sz val="10"/>
      <name val="標楷體"/>
      <family val="3"/>
    </font>
    <font>
      <sz val="12"/>
      <name val="標楷體"/>
      <family val="3"/>
    </font>
    <font>
      <sz val="14"/>
      <name val="標楷體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H16" sqref="H16"/>
    </sheetView>
  </sheetViews>
  <sheetFormatPr defaultColWidth="9.00390625" defaultRowHeight="16.5"/>
  <cols>
    <col min="1" max="1" width="5.25390625" style="6" bestFit="1" customWidth="1"/>
    <col min="2" max="2" width="24.875" style="2" bestFit="1" customWidth="1"/>
    <col min="3" max="3" width="17.625" style="2" customWidth="1"/>
    <col min="4" max="6" width="5.25390625" style="2" bestFit="1" customWidth="1"/>
    <col min="7" max="7" width="6.75390625" style="2" bestFit="1" customWidth="1"/>
    <col min="8" max="8" width="35.625" style="2" customWidth="1"/>
    <col min="9" max="9" width="16.25390625" style="2" customWidth="1"/>
    <col min="10" max="16384" width="9.00390625" style="2" customWidth="1"/>
  </cols>
  <sheetData>
    <row r="1" spans="1:8" ht="22.5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9" ht="22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12</v>
      </c>
      <c r="G2" s="3" t="s">
        <v>13</v>
      </c>
      <c r="H2" s="3" t="s">
        <v>5</v>
      </c>
      <c r="I2" s="4"/>
    </row>
    <row r="3" spans="1:9" ht="18.75">
      <c r="A3" s="10" t="s">
        <v>7</v>
      </c>
      <c r="B3" s="10"/>
      <c r="C3" s="10"/>
      <c r="D3" s="10"/>
      <c r="E3" s="10"/>
      <c r="F3" s="10"/>
      <c r="G3" s="10"/>
      <c r="H3" s="10"/>
      <c r="I3" s="5"/>
    </row>
    <row r="4" spans="1:9" ht="36">
      <c r="A4" s="1">
        <v>1</v>
      </c>
      <c r="B4" s="1" t="s">
        <v>17</v>
      </c>
      <c r="C4" s="1" t="s">
        <v>18</v>
      </c>
      <c r="D4" s="1" t="s">
        <v>16</v>
      </c>
      <c r="E4" s="1">
        <v>9</v>
      </c>
      <c r="F4" s="1"/>
      <c r="G4" s="1">
        <f>E4*F4</f>
        <v>0</v>
      </c>
      <c r="H4" s="1" t="s">
        <v>19</v>
      </c>
      <c r="I4" s="5"/>
    </row>
    <row r="5" spans="1:9" ht="24">
      <c r="A5" s="1">
        <v>2</v>
      </c>
      <c r="B5" s="1" t="s">
        <v>22</v>
      </c>
      <c r="C5" s="1" t="s">
        <v>23</v>
      </c>
      <c r="D5" s="1" t="s">
        <v>16</v>
      </c>
      <c r="E5" s="1">
        <v>113</v>
      </c>
      <c r="F5" s="1"/>
      <c r="G5" s="1">
        <f aca="true" t="shared" si="0" ref="G5:G14">E5*F5</f>
        <v>0</v>
      </c>
      <c r="H5" s="1" t="s">
        <v>24</v>
      </c>
      <c r="I5" s="5"/>
    </row>
    <row r="6" spans="1:9" ht="48">
      <c r="A6" s="1">
        <v>3</v>
      </c>
      <c r="B6" s="1" t="s">
        <v>25</v>
      </c>
      <c r="C6" s="1" t="s">
        <v>26</v>
      </c>
      <c r="D6" s="1" t="s">
        <v>8</v>
      </c>
      <c r="E6" s="1">
        <v>226</v>
      </c>
      <c r="F6" s="1"/>
      <c r="G6" s="1">
        <f t="shared" si="0"/>
        <v>0</v>
      </c>
      <c r="H6" s="1" t="s">
        <v>27</v>
      </c>
      <c r="I6" s="5"/>
    </row>
    <row r="7" spans="1:9" ht="24">
      <c r="A7" s="1">
        <v>4</v>
      </c>
      <c r="B7" s="1" t="s">
        <v>28</v>
      </c>
      <c r="C7" s="1" t="s">
        <v>29</v>
      </c>
      <c r="D7" s="1" t="s">
        <v>30</v>
      </c>
      <c r="E7" s="1">
        <v>18</v>
      </c>
      <c r="F7" s="1"/>
      <c r="G7" s="1">
        <f t="shared" si="0"/>
        <v>0</v>
      </c>
      <c r="H7" s="1" t="s">
        <v>35</v>
      </c>
      <c r="I7" s="8" t="s">
        <v>38</v>
      </c>
    </row>
    <row r="8" spans="1:9" ht="24">
      <c r="A8" s="1">
        <v>5</v>
      </c>
      <c r="B8" s="1" t="s">
        <v>31</v>
      </c>
      <c r="C8" s="1" t="s">
        <v>32</v>
      </c>
      <c r="D8" s="1" t="s">
        <v>30</v>
      </c>
      <c r="E8" s="1">
        <v>18</v>
      </c>
      <c r="F8" s="1"/>
      <c r="G8" s="1">
        <f t="shared" si="0"/>
        <v>0</v>
      </c>
      <c r="H8" s="1" t="s">
        <v>36</v>
      </c>
      <c r="I8" s="5"/>
    </row>
    <row r="9" spans="1:9" ht="24">
      <c r="A9" s="1">
        <v>6</v>
      </c>
      <c r="B9" s="1" t="s">
        <v>33</v>
      </c>
      <c r="C9" s="1" t="s">
        <v>34</v>
      </c>
      <c r="D9" s="1" t="s">
        <v>30</v>
      </c>
      <c r="E9" s="1">
        <v>18</v>
      </c>
      <c r="F9" s="1"/>
      <c r="G9" s="1">
        <f t="shared" si="0"/>
        <v>0</v>
      </c>
      <c r="H9" s="1" t="s">
        <v>37</v>
      </c>
      <c r="I9" s="5"/>
    </row>
    <row r="10" spans="1:9" ht="24">
      <c r="A10" s="1">
        <v>7</v>
      </c>
      <c r="B10" s="1" t="s">
        <v>39</v>
      </c>
      <c r="C10" s="1" t="s">
        <v>40</v>
      </c>
      <c r="D10" s="1" t="s">
        <v>30</v>
      </c>
      <c r="E10" s="1">
        <v>123</v>
      </c>
      <c r="F10" s="1"/>
      <c r="G10" s="1">
        <f>E10*F10</f>
        <v>0</v>
      </c>
      <c r="H10" s="1" t="s">
        <v>43</v>
      </c>
      <c r="I10" s="8" t="s">
        <v>45</v>
      </c>
    </row>
    <row r="11" spans="1:9" ht="49.5" customHeight="1">
      <c r="A11" s="1">
        <v>8</v>
      </c>
      <c r="B11" s="1" t="s">
        <v>41</v>
      </c>
      <c r="C11" s="1" t="s">
        <v>42</v>
      </c>
      <c r="D11" s="1" t="s">
        <v>30</v>
      </c>
      <c r="E11" s="1">
        <v>123</v>
      </c>
      <c r="F11" s="1"/>
      <c r="G11" s="1">
        <f>E11*F11</f>
        <v>0</v>
      </c>
      <c r="H11" s="1" t="s">
        <v>44</v>
      </c>
      <c r="I11" s="5"/>
    </row>
    <row r="12" spans="1:9" ht="36">
      <c r="A12" s="1">
        <v>9</v>
      </c>
      <c r="B12" s="1" t="s">
        <v>21</v>
      </c>
      <c r="C12" s="1" t="s">
        <v>50</v>
      </c>
      <c r="D12" s="1" t="s">
        <v>10</v>
      </c>
      <c r="E12" s="1">
        <v>1</v>
      </c>
      <c r="F12" s="1"/>
      <c r="G12" s="1">
        <f t="shared" si="0"/>
        <v>0</v>
      </c>
      <c r="H12" s="1" t="s">
        <v>14</v>
      </c>
      <c r="I12" s="5"/>
    </row>
    <row r="13" spans="1:9" ht="36">
      <c r="A13" s="1">
        <v>10</v>
      </c>
      <c r="B13" s="1" t="s">
        <v>11</v>
      </c>
      <c r="C13" s="1" t="s">
        <v>20</v>
      </c>
      <c r="D13" s="1" t="s">
        <v>6</v>
      </c>
      <c r="E13" s="1">
        <v>1</v>
      </c>
      <c r="F13" s="1"/>
      <c r="G13" s="1">
        <f t="shared" si="0"/>
        <v>0</v>
      </c>
      <c r="H13" s="1" t="s">
        <v>51</v>
      </c>
      <c r="I13" s="5"/>
    </row>
    <row r="14" spans="1:9" ht="18.75">
      <c r="A14" s="1">
        <v>11</v>
      </c>
      <c r="B14" s="1" t="s">
        <v>48</v>
      </c>
      <c r="C14" s="7" t="s">
        <v>46</v>
      </c>
      <c r="D14" s="1" t="s">
        <v>47</v>
      </c>
      <c r="E14" s="1">
        <v>1</v>
      </c>
      <c r="F14" s="1"/>
      <c r="G14" s="1">
        <f t="shared" si="0"/>
        <v>0</v>
      </c>
      <c r="H14" s="1" t="s">
        <v>49</v>
      </c>
      <c r="I14" s="5"/>
    </row>
    <row r="15" spans="1:8" ht="14.25">
      <c r="A15" s="1">
        <v>12</v>
      </c>
      <c r="B15" s="11" t="s">
        <v>9</v>
      </c>
      <c r="C15" s="11"/>
      <c r="D15" s="11"/>
      <c r="E15" s="11"/>
      <c r="F15" s="11"/>
      <c r="G15" s="11">
        <f>SUM(G4:G14)</f>
        <v>0</v>
      </c>
      <c r="H15" s="11"/>
    </row>
  </sheetData>
  <sheetProtection/>
  <mergeCells count="4">
    <mergeCell ref="A1:H1"/>
    <mergeCell ref="A3:H3"/>
    <mergeCell ref="B15:F15"/>
    <mergeCell ref="G15:H15"/>
  </mergeCells>
  <printOptions gridLines="1"/>
  <pageMargins left="0.34930555555555554" right="0.20972222222222223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深圳市泽博实业发展有限公司</dc:title>
  <dc:subject/>
  <dc:creator>深圳市泽博实业发展有限公司</dc:creator>
  <cp:keywords/>
  <dc:description/>
  <cp:lastModifiedBy>Administrator</cp:lastModifiedBy>
  <cp:lastPrinted>2008-07-29T08:43:15Z</cp:lastPrinted>
  <dcterms:created xsi:type="dcterms:W3CDTF">1998-06-08T09:29:03Z</dcterms:created>
  <dcterms:modified xsi:type="dcterms:W3CDTF">2016-05-12T02:44:50Z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2052-8.1.0.2954</vt:lpwstr>
  </property>
</Properties>
</file>